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838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<sst xmlns="http://schemas.openxmlformats.org/spreadsheetml/2006/main" count="133" uniqueCount="98">
  <si>
    <t>Артикул</t>
  </si>
  <si>
    <t>S2000Y</t>
  </si>
  <si>
    <t>S2008Y</t>
  </si>
  <si>
    <t>S2103Y</t>
  </si>
  <si>
    <t>S2175Y</t>
  </si>
  <si>
    <t>S2179Y</t>
  </si>
  <si>
    <t>S3008Y</t>
  </si>
  <si>
    <t>S3014Y</t>
  </si>
  <si>
    <t>S3047Y</t>
  </si>
  <si>
    <t>S3113Y</t>
  </si>
  <si>
    <t>S3115Y</t>
  </si>
  <si>
    <t>S3165Y</t>
  </si>
  <si>
    <t>S3178Y</t>
  </si>
  <si>
    <t>S3179Y</t>
  </si>
  <si>
    <t>S4003Y</t>
  </si>
  <si>
    <t>S4093Y</t>
  </si>
  <si>
    <t>S4108Y</t>
  </si>
  <si>
    <t>S4128Y</t>
  </si>
  <si>
    <t>S4173Y</t>
  </si>
  <si>
    <t>S4176Y</t>
  </si>
  <si>
    <t>S4178Y</t>
  </si>
  <si>
    <t>S4179Y</t>
  </si>
  <si>
    <t>S4241Y</t>
  </si>
  <si>
    <t>S4269Y</t>
  </si>
  <si>
    <t>S4297Y</t>
  </si>
  <si>
    <t>S4333Y</t>
  </si>
  <si>
    <t>S4338Y</t>
  </si>
  <si>
    <t>S5179Y</t>
  </si>
  <si>
    <t>S5300Y</t>
  </si>
  <si>
    <t>S5334Y</t>
  </si>
  <si>
    <t>S5380Y</t>
  </si>
  <si>
    <t>S6170Y</t>
  </si>
  <si>
    <t>S6179Y</t>
  </si>
  <si>
    <t>S6249Y</t>
  </si>
  <si>
    <t>S6303Y</t>
  </si>
  <si>
    <t>S6359Y</t>
  </si>
  <si>
    <t>Фейерверочные шары 2,5 дюйма</t>
  </si>
  <si>
    <t>Фейерверочные шары 3 дюйма</t>
  </si>
  <si>
    <t>Фейерверочные шары 4 дюйма</t>
  </si>
  <si>
    <t>Фейерверочные шары 5 дюймов</t>
  </si>
  <si>
    <t>Фейерверочные шары 6 дюймов</t>
  </si>
  <si>
    <t>№ п/п</t>
  </si>
  <si>
    <t>Эффект</t>
  </si>
  <si>
    <t>Ед. изм.</t>
  </si>
  <si>
    <t>Ед. изм. в кор</t>
  </si>
  <si>
    <t>Цена за штуку, руб. НДС 18% в т.ч.</t>
  </si>
  <si>
    <t>Цена за ед. изм., руб. НДС 18% в т.ч.</t>
  </si>
  <si>
    <t>Цена за тр.  кор., руб. НДС 18% в т.ч.</t>
  </si>
  <si>
    <t>уп. 6 шт.</t>
  </si>
  <si>
    <t>шт.</t>
  </si>
  <si>
    <t>уп. 8 шт.</t>
  </si>
  <si>
    <t>Красный  пион.</t>
  </si>
  <si>
    <t>Разноцветный пион.</t>
  </si>
  <si>
    <t>Синяя  волна.</t>
  </si>
  <si>
    <t>Парча с переходом в трещащие огни .</t>
  </si>
  <si>
    <t>Корона из парчи.</t>
  </si>
  <si>
    <t>Пион: половина фиолетовая, половина зеленая</t>
  </si>
  <si>
    <t>Серебряное мерцание.</t>
  </si>
  <si>
    <t>Серебряная волна и голубой пион.</t>
  </si>
  <si>
    <t>Золотая волна с переходом в фиолетовые огни.</t>
  </si>
  <si>
    <t>Золотые трещащие форсы</t>
  </si>
  <si>
    <t>Парча с переходом в разноцветные огни</t>
  </si>
  <si>
    <t>Парча.</t>
  </si>
  <si>
    <t>Синий  пион.</t>
  </si>
  <si>
    <t>Синий пион с переходом в трещащие огни</t>
  </si>
  <si>
    <t>Разноцветная волна.</t>
  </si>
  <si>
    <t>Разноцветная хризантема.</t>
  </si>
  <si>
    <t>Парча с переходом в синие огни.</t>
  </si>
  <si>
    <t>Парча с переходом в мерцание</t>
  </si>
  <si>
    <t>Парчовая корона с переходом в разноцветные огни</t>
  </si>
  <si>
    <t>Золотой  пион с переходом во множество трещащих сфер</t>
  </si>
  <si>
    <t>Трещащие парчовые   кроссетты.</t>
  </si>
  <si>
    <t>Мерцающий  падающий букет.</t>
  </si>
  <si>
    <t>Парчовая корона  и синие огни  в центре</t>
  </si>
  <si>
    <t>Парча и разноцветные падающие букетики в центре.</t>
  </si>
  <si>
    <t>Красный пион с переходом в серебряный с парчовыми форсами  в центре.</t>
  </si>
  <si>
    <t>Парча с переходом в зеленые огни и фиолетовые огни в центре</t>
  </si>
  <si>
    <t xml:space="preserve">Махровая пальма из мерцающей парчи и синих огней с красными , переходящими в зеленые мерцающие огнями в центре.  </t>
  </si>
  <si>
    <t>Парчовая корона.</t>
  </si>
  <si>
    <t>Корона из парчи с переходом в красное мерцание</t>
  </si>
  <si>
    <t>Парча с переходом во множество трещащих сфер</t>
  </si>
  <si>
    <t>Синий пион с золотыми кроссеттами в центре</t>
  </si>
  <si>
    <t>Парча с трещащими искрами и синими огнями на концах, в центре зеленые мерцающие огни</t>
  </si>
  <si>
    <t xml:space="preserve"> ООО "РУССКАЯ ПИРОТЕХНИКА"</t>
  </si>
  <si>
    <t xml:space="preserve">              г. Сергиев Посад Московской области, улица Академика Силина, 6. тел/факс (496) 548-0616</t>
  </si>
  <si>
    <t xml:space="preserve">                                                                                                                                   "УТВЕРЖДАЮ"</t>
  </si>
  <si>
    <t>Генеральный директор</t>
  </si>
  <si>
    <t xml:space="preserve">                                                                                                                               ООО "Русская пиротехника"</t>
  </si>
  <si>
    <t xml:space="preserve">                                                                                                                                          ______________ Н.А. Сомова</t>
  </si>
  <si>
    <t xml:space="preserve">    (продукция отпускается только юридическим лицам, имеющим лицензию на  распространение пиротехнических изделий 4-5 классов и право проведения фейерверков)</t>
  </si>
  <si>
    <t xml:space="preserve">  ПРЕЙСКУРАНТ ОТПУСКНЫХ ЦЕН  №2П/15</t>
  </si>
  <si>
    <t xml:space="preserve">  НА ПРОФЕССИОНАЛЬНУЮ ПИРОТЕХНИЧЕСКУЮ ПРОДУКЦИЮ ввоза 2015 года</t>
  </si>
  <si>
    <t xml:space="preserve">    (действует с  10 августа    2015 года)</t>
  </si>
  <si>
    <t>Предоставляемые скидки к прайсовой цене:</t>
  </si>
  <si>
    <t>1. 10% - за 100% оплату покупки (без отсрочки платежа)</t>
  </si>
  <si>
    <t>2. 5% - скидка клиентам прошлых лет.</t>
  </si>
  <si>
    <t>Директор по маркетингу</t>
  </si>
  <si>
    <t>А.В. Усилин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</si>
</sst>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.00;\-&quot;￥&quot;#,##0.00"/>
    <numFmt numFmtId="178" formatCode="_-&quot;￥&quot;* #,##0_-;\-&quot;￥&quot;* #,##0_-;_-&quot;￥&quot;* &quot;-&quot;_-;_-@_-"/>
    <numFmt numFmtId="179" formatCode="_-* #,##0_-;\-* #,##0_-;_-* &quot;-&quot;_-;_-@_-"/>
    <numFmt numFmtId="180" formatCode="_-&quot;￥&quot;* #,##0.00_-;\-&quot;￥&quot;* #,##0.00_-;_-&quot;￥&quot;* &quot;-&quot;??_-;_-@_-"/>
    <numFmt numFmtId="181" formatCode="_-* #,##0.00_-;\-* #,##0.00_-;_-* &quot;-&quot;??_-;_-@_-"/>
    <numFmt numFmtId="182" formatCode="0_ "/>
    <numFmt numFmtId="183" formatCode="0,000&quot;m&quot;"/>
    <numFmt numFmtId="184" formatCode="#,##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_-* #,##0_р_._-;\-* #,##0_р_._-;_-* &quot;-&quot;??_р_._-;_-@_-"/>
    <numFmt numFmtId="189" formatCode="[$$-409]#,##0.00"/>
    <numFmt numFmtId="190" formatCode="[$$-1009]#,##0.00"/>
    <numFmt numFmtId="191" formatCode="&quot;￥&quot;#,##0.00"/>
    <numFmt numFmtId="192" formatCode="_-[$$-1009]* #,##0.00_-;\-[$$-1009]* #,##0.00_-;_-[$$-1009]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$-1009]#,##0.00;\-[$$-1009]#,##0.00"/>
    <numFmt numFmtId="198" formatCode="[$$-409]#,##0.00;[Red][$$-409]#,##0.00"/>
    <numFmt numFmtId="199" formatCode="_-[$$-C09]* #,##0.00_-;\-[$$-C09]* #,##0.00_-;_-[$$-C09]* &quot;-&quot;??_-;_-@_-"/>
    <numFmt numFmtId="200" formatCode="[$$-409]#,##0.00_ ;\-[$$-409]#,##0.00\ "/>
    <numFmt numFmtId="201" formatCode="#,##0;[Red]#,##0"/>
    <numFmt numFmtId="202" formatCode="\$#,##0.00;\-\$#,##0.00"/>
    <numFmt numFmtId="203" formatCode="\$#,##0.00"/>
    <numFmt numFmtId="204" formatCode="_ [$¥-804]* #,##0.00_ ;_ [$¥-804]* \-#,##0.00_ ;_ [$¥-804]* &quot;-&quot;??_ ;_ @_ "/>
    <numFmt numFmtId="205" formatCode="_ [$￥-804]* #,##0.00_ ;_ [$￥-804]* \-#,##0.00_ ;_ [$￥-804]* &quot;-&quot;??_ ;_ @_ "/>
    <numFmt numFmtId="206" formatCode="&quot;¥&quot;#,##0.00_);[Red]\(&quot;¥&quot;#,##0.00\)"/>
    <numFmt numFmtId="207" formatCode="[$¥-804]#,##0.00;[Red][$¥-804]#,##0.00"/>
    <numFmt numFmtId="208" formatCode="[$¥-478]#,##0.00;[Red][$¥-478]#,##0.00"/>
    <numFmt numFmtId="209" formatCode="[$€-2]\ ###,000_);[Red]\([$€-2]\ ###,000\)"/>
  </numFmts>
  <fonts count="51">
    <font>
      <sz val="11"/>
      <color indexed="8"/>
      <name val="Calibri"/>
      <family val="2"/>
    </font>
    <font>
      <sz val="10"/>
      <name val="Arial Cyr"/>
      <family val="0"/>
    </font>
    <font>
      <sz val="12"/>
      <name val="宋体"/>
      <family val="0"/>
    </font>
    <font>
      <sz val="9"/>
      <name val="宋体"/>
      <family val="0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Helv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0" borderId="0">
      <alignment vertical="center"/>
      <protection/>
    </xf>
    <xf numFmtId="0" fontId="10" fillId="0" borderId="0">
      <alignment/>
      <protection/>
    </xf>
    <xf numFmtId="0" fontId="2" fillId="0" borderId="0">
      <alignment vertical="center"/>
      <protection/>
    </xf>
  </cellStyleXfs>
  <cellXfs count="58">
    <xf numFmtId="0" fontId="0" fillId="0" borderId="0" xfId="0" applyAlignment="1">
      <alignment/>
    </xf>
    <xf numFmtId="3" fontId="6" fillId="0" borderId="10" xfId="53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7" fillId="0" borderId="10" xfId="53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53" applyFont="1" applyFill="1" applyBorder="1" applyAlignment="1">
      <alignment horizontal="center" vertical="center"/>
      <protection/>
    </xf>
    <xf numFmtId="44" fontId="32" fillId="0" borderId="10" xfId="43" applyFont="1" applyBorder="1" applyAlignment="1">
      <alignment vertical="center"/>
    </xf>
    <xf numFmtId="44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44" fontId="32" fillId="0" borderId="0" xfId="43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5" xfId="55"/>
    <cellStyle name="Обычный 26" xfId="56"/>
    <cellStyle name="Обычный 28" xfId="57"/>
    <cellStyle name="Обычный 3" xfId="58"/>
    <cellStyle name="Обычный 34" xfId="59"/>
    <cellStyle name="Обычный 39" xfId="60"/>
    <cellStyle name="Обычный 4" xfId="61"/>
    <cellStyle name="Обычный 42" xfId="62"/>
    <cellStyle name="Обычный 45" xfId="63"/>
    <cellStyle name="Обычный 46" xfId="64"/>
    <cellStyle name="Обычный 5" xfId="65"/>
    <cellStyle name="Обычный 6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  <cellStyle name="常规 2" xfId="78"/>
    <cellStyle name="常规_001058总单" xfId="79"/>
    <cellStyle name="普通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142875</xdr:rowOff>
    </xdr:from>
    <xdr:to>
      <xdr:col>2</xdr:col>
      <xdr:colOff>1200150</xdr:colOff>
      <xdr:row>12</xdr:row>
      <xdr:rowOff>0</xdr:rowOff>
    </xdr:to>
    <xdr:pic>
      <xdr:nvPicPr>
        <xdr:cNvPr id="1" name="Рисунок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42925"/>
          <a:ext cx="20478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tabSelected="1" zoomScalePageLayoutView="0" workbookViewId="0" topLeftCell="A1">
      <selection activeCell="A73" sqref="A73"/>
    </sheetView>
  </sheetViews>
  <sheetFormatPr defaultColWidth="8.8515625" defaultRowHeight="15"/>
  <cols>
    <col min="1" max="1" width="4.7109375" style="8" customWidth="1"/>
    <col min="2" max="2" width="10.421875" style="18" customWidth="1"/>
    <col min="3" max="3" width="43.140625" style="18" customWidth="1"/>
    <col min="4" max="4" width="9.140625" style="19" customWidth="1"/>
    <col min="5" max="5" width="8.00390625" style="19" customWidth="1"/>
    <col min="6" max="6" width="17.8515625" style="20" customWidth="1"/>
    <col min="7" max="7" width="18.00390625" style="8" customWidth="1"/>
    <col min="8" max="8" width="28.00390625" style="8" customWidth="1"/>
    <col min="9" max="16384" width="8.8515625" style="8" customWidth="1"/>
  </cols>
  <sheetData>
    <row r="1" spans="1:8" ht="15.75">
      <c r="A1" s="21"/>
      <c r="B1" s="21"/>
      <c r="C1" s="50" t="s">
        <v>83</v>
      </c>
      <c r="D1" s="51"/>
      <c r="E1" s="51"/>
      <c r="F1" s="51"/>
      <c r="G1" s="51"/>
      <c r="H1" s="51"/>
    </row>
    <row r="2" spans="1:8" ht="15.75">
      <c r="A2" s="21"/>
      <c r="B2" s="21"/>
      <c r="C2" s="52" t="s">
        <v>84</v>
      </c>
      <c r="D2" s="51"/>
      <c r="E2" s="51"/>
      <c r="F2" s="51"/>
      <c r="G2" s="51"/>
      <c r="H2" s="51"/>
    </row>
    <row r="3" spans="1:8" ht="15.75">
      <c r="A3" s="21"/>
      <c r="B3" s="21"/>
      <c r="C3" s="23"/>
      <c r="D3" s="22"/>
      <c r="E3" s="22"/>
      <c r="F3" s="24"/>
      <c r="G3" s="25"/>
      <c r="H3" s="25"/>
    </row>
    <row r="4" spans="1:8" ht="15.75">
      <c r="A4" s="21"/>
      <c r="B4" s="21"/>
      <c r="C4" s="53" t="s">
        <v>85</v>
      </c>
      <c r="D4" s="53"/>
      <c r="E4" s="53"/>
      <c r="F4" s="53"/>
      <c r="G4" s="54"/>
      <c r="H4" s="54"/>
    </row>
    <row r="5" spans="1:8" ht="15.75">
      <c r="A5" s="21"/>
      <c r="B5" s="21"/>
      <c r="C5" s="26"/>
      <c r="D5" s="27"/>
      <c r="E5" s="27"/>
      <c r="F5" s="55" t="s">
        <v>86</v>
      </c>
      <c r="G5" s="55"/>
      <c r="H5" s="55"/>
    </row>
    <row r="6" spans="1:8" ht="15.75">
      <c r="A6" s="21"/>
      <c r="B6" s="21"/>
      <c r="C6" s="56" t="s">
        <v>87</v>
      </c>
      <c r="D6" s="56"/>
      <c r="E6" s="56"/>
      <c r="F6" s="56"/>
      <c r="G6" s="54"/>
      <c r="H6" s="54"/>
    </row>
    <row r="7" spans="1:8" ht="15.75">
      <c r="A7" s="21"/>
      <c r="B7" s="21"/>
      <c r="C7" s="56" t="s">
        <v>88</v>
      </c>
      <c r="D7" s="56"/>
      <c r="E7" s="56"/>
      <c r="F7" s="56"/>
      <c r="G7" s="54"/>
      <c r="H7" s="54"/>
    </row>
    <row r="8" spans="1:8" ht="15.75">
      <c r="A8" s="21"/>
      <c r="B8" s="21"/>
      <c r="C8" s="37"/>
      <c r="D8" s="37"/>
      <c r="E8" s="37"/>
      <c r="F8" s="37"/>
      <c r="G8" s="57"/>
      <c r="H8" s="57"/>
    </row>
    <row r="9" spans="1:8" ht="15.75">
      <c r="A9" s="21"/>
      <c r="B9" s="21"/>
      <c r="C9" s="29"/>
      <c r="D9" s="28"/>
      <c r="E9" s="28"/>
      <c r="F9" s="30"/>
      <c r="G9" s="31"/>
      <c r="H9" s="31"/>
    </row>
    <row r="10" spans="1:8" ht="15.75">
      <c r="A10" s="32"/>
      <c r="B10" s="32"/>
      <c r="C10" s="55" t="s">
        <v>90</v>
      </c>
      <c r="D10" s="55"/>
      <c r="E10" s="55"/>
      <c r="F10" s="55"/>
      <c r="G10" s="38"/>
      <c r="H10" s="38"/>
    </row>
    <row r="11" spans="1:8" ht="15.75">
      <c r="A11" s="32"/>
      <c r="B11" s="32"/>
      <c r="C11" s="37" t="s">
        <v>91</v>
      </c>
      <c r="D11" s="37"/>
      <c r="E11" s="37"/>
      <c r="F11" s="37"/>
      <c r="G11" s="38"/>
      <c r="H11" s="38"/>
    </row>
    <row r="12" spans="1:8" s="10" customFormat="1" ht="34.5" customHeight="1">
      <c r="A12" s="32"/>
      <c r="B12" s="32"/>
      <c r="C12" s="37" t="s">
        <v>92</v>
      </c>
      <c r="D12" s="37"/>
      <c r="E12" s="37"/>
      <c r="F12" s="37"/>
      <c r="G12" s="38"/>
      <c r="H12" s="38"/>
    </row>
    <row r="13" spans="1:8" ht="43.5" customHeight="1" hidden="1">
      <c r="A13" s="33"/>
      <c r="B13" s="39" t="s">
        <v>89</v>
      </c>
      <c r="C13" s="40"/>
      <c r="D13" s="40"/>
      <c r="E13" s="40"/>
      <c r="F13" s="40"/>
      <c r="G13" s="40"/>
      <c r="H13" s="40"/>
    </row>
    <row r="14" spans="1:8" ht="15" hidden="1">
      <c r="A14" s="41"/>
      <c r="B14" s="42"/>
      <c r="C14" s="42"/>
      <c r="D14" s="42"/>
      <c r="E14" s="42"/>
      <c r="F14" s="42"/>
      <c r="G14" s="42"/>
      <c r="H14" s="43"/>
    </row>
    <row r="15" spans="1:8" ht="15" hidden="1">
      <c r="A15" s="44"/>
      <c r="B15" s="45"/>
      <c r="C15" s="45"/>
      <c r="D15" s="45"/>
      <c r="E15" s="45"/>
      <c r="F15" s="45"/>
      <c r="G15" s="45"/>
      <c r="H15" s="46"/>
    </row>
    <row r="16" spans="1:8" ht="15" hidden="1">
      <c r="A16" s="44"/>
      <c r="B16" s="45"/>
      <c r="C16" s="45"/>
      <c r="D16" s="45"/>
      <c r="E16" s="45"/>
      <c r="F16" s="45"/>
      <c r="G16" s="45"/>
      <c r="H16" s="46"/>
    </row>
    <row r="17" spans="1:8" ht="15" hidden="1">
      <c r="A17" s="44"/>
      <c r="B17" s="45"/>
      <c r="C17" s="45"/>
      <c r="D17" s="45"/>
      <c r="E17" s="45"/>
      <c r="F17" s="45"/>
      <c r="G17" s="45"/>
      <c r="H17" s="46"/>
    </row>
    <row r="18" spans="1:8" ht="15" hidden="1">
      <c r="A18" s="44"/>
      <c r="B18" s="45"/>
      <c r="C18" s="45"/>
      <c r="D18" s="45"/>
      <c r="E18" s="45"/>
      <c r="F18" s="45"/>
      <c r="G18" s="45"/>
      <c r="H18" s="46"/>
    </row>
    <row r="19" spans="1:8" ht="15" hidden="1">
      <c r="A19" s="44"/>
      <c r="B19" s="45"/>
      <c r="C19" s="45"/>
      <c r="D19" s="45"/>
      <c r="E19" s="45"/>
      <c r="F19" s="45"/>
      <c r="G19" s="45"/>
      <c r="H19" s="46"/>
    </row>
    <row r="20" spans="1:8" ht="15" hidden="1">
      <c r="A20" s="44"/>
      <c r="B20" s="45"/>
      <c r="C20" s="45"/>
      <c r="D20" s="45"/>
      <c r="E20" s="45"/>
      <c r="F20" s="45"/>
      <c r="G20" s="45"/>
      <c r="H20" s="46"/>
    </row>
    <row r="21" spans="1:8" ht="15" hidden="1">
      <c r="A21" s="44"/>
      <c r="B21" s="45"/>
      <c r="C21" s="45"/>
      <c r="D21" s="45"/>
      <c r="E21" s="45"/>
      <c r="F21" s="45"/>
      <c r="G21" s="45"/>
      <c r="H21" s="46"/>
    </row>
    <row r="22" spans="1:8" ht="15" hidden="1">
      <c r="A22" s="44"/>
      <c r="B22" s="45"/>
      <c r="C22" s="45"/>
      <c r="D22" s="45"/>
      <c r="E22" s="45"/>
      <c r="F22" s="45"/>
      <c r="G22" s="45"/>
      <c r="H22" s="46"/>
    </row>
    <row r="23" spans="1:8" ht="15" hidden="1">
      <c r="A23" s="44"/>
      <c r="B23" s="45"/>
      <c r="C23" s="45"/>
      <c r="D23" s="45"/>
      <c r="E23" s="45"/>
      <c r="F23" s="45"/>
      <c r="G23" s="45"/>
      <c r="H23" s="46"/>
    </row>
    <row r="24" spans="1:8" ht="15" hidden="1">
      <c r="A24" s="47"/>
      <c r="B24" s="48"/>
      <c r="C24" s="48"/>
      <c r="D24" s="48"/>
      <c r="E24" s="48"/>
      <c r="F24" s="48"/>
      <c r="G24" s="48"/>
      <c r="H24" s="49"/>
    </row>
    <row r="25" spans="1:8" ht="45">
      <c r="A25" s="9" t="s">
        <v>41</v>
      </c>
      <c r="B25" s="11" t="s">
        <v>0</v>
      </c>
      <c r="C25" s="11" t="s">
        <v>42</v>
      </c>
      <c r="D25" s="9" t="s">
        <v>43</v>
      </c>
      <c r="E25" s="9" t="s">
        <v>44</v>
      </c>
      <c r="F25" s="9" t="s">
        <v>45</v>
      </c>
      <c r="G25" s="9" t="s">
        <v>46</v>
      </c>
      <c r="H25" s="9" t="s">
        <v>47</v>
      </c>
    </row>
    <row r="26" spans="1:8" ht="15">
      <c r="A26" s="14"/>
      <c r="B26" s="3" t="s">
        <v>36</v>
      </c>
      <c r="C26" s="3"/>
      <c r="D26" s="15"/>
      <c r="E26" s="1"/>
      <c r="F26" s="16"/>
      <c r="G26" s="14"/>
      <c r="H26" s="14"/>
    </row>
    <row r="27" spans="1:8" ht="15">
      <c r="A27" s="14">
        <v>1</v>
      </c>
      <c r="B27" s="6" t="s">
        <v>1</v>
      </c>
      <c r="C27" s="12" t="s">
        <v>51</v>
      </c>
      <c r="D27" s="4" t="s">
        <v>50</v>
      </c>
      <c r="E27" s="2">
        <v>12</v>
      </c>
      <c r="F27" s="16">
        <v>155</v>
      </c>
      <c r="G27" s="17">
        <f>F27*8</f>
        <v>1240</v>
      </c>
      <c r="H27" s="17">
        <f>G27*E27</f>
        <v>14880</v>
      </c>
    </row>
    <row r="28" spans="1:8" ht="15">
      <c r="A28" s="14">
        <v>2</v>
      </c>
      <c r="B28" s="6" t="s">
        <v>2</v>
      </c>
      <c r="C28" s="13" t="s">
        <v>52</v>
      </c>
      <c r="D28" s="4" t="s">
        <v>50</v>
      </c>
      <c r="E28" s="2">
        <v>12</v>
      </c>
      <c r="F28" s="16">
        <v>155</v>
      </c>
      <c r="G28" s="17">
        <f>F28*8</f>
        <v>1240</v>
      </c>
      <c r="H28" s="17">
        <f aca="true" t="shared" si="0" ref="H28:H69">G28*E28</f>
        <v>14880</v>
      </c>
    </row>
    <row r="29" spans="1:8" ht="15">
      <c r="A29" s="14">
        <v>3</v>
      </c>
      <c r="B29" s="6" t="s">
        <v>3</v>
      </c>
      <c r="C29" s="13" t="s">
        <v>53</v>
      </c>
      <c r="D29" s="4" t="s">
        <v>50</v>
      </c>
      <c r="E29" s="2">
        <v>12</v>
      </c>
      <c r="F29" s="16">
        <v>155</v>
      </c>
      <c r="G29" s="17">
        <f>F29*8</f>
        <v>1240</v>
      </c>
      <c r="H29" s="17">
        <f t="shared" si="0"/>
        <v>14880</v>
      </c>
    </row>
    <row r="30" spans="1:8" ht="15">
      <c r="A30" s="14">
        <v>4</v>
      </c>
      <c r="B30" s="6" t="s">
        <v>4</v>
      </c>
      <c r="C30" s="13" t="s">
        <v>54</v>
      </c>
      <c r="D30" s="4" t="s">
        <v>50</v>
      </c>
      <c r="E30" s="2">
        <v>12</v>
      </c>
      <c r="F30" s="16">
        <v>140</v>
      </c>
      <c r="G30" s="17">
        <f>F30*8</f>
        <v>1120</v>
      </c>
      <c r="H30" s="17">
        <f t="shared" si="0"/>
        <v>13440</v>
      </c>
    </row>
    <row r="31" spans="1:8" ht="15">
      <c r="A31" s="14">
        <v>5</v>
      </c>
      <c r="B31" s="6" t="s">
        <v>5</v>
      </c>
      <c r="C31" s="13" t="s">
        <v>55</v>
      </c>
      <c r="D31" s="4" t="s">
        <v>50</v>
      </c>
      <c r="E31" s="2">
        <v>12</v>
      </c>
      <c r="F31" s="16">
        <v>140</v>
      </c>
      <c r="G31" s="17">
        <f>F31*8</f>
        <v>1120</v>
      </c>
      <c r="H31" s="17">
        <f t="shared" si="0"/>
        <v>13440</v>
      </c>
    </row>
    <row r="32" spans="1:8" ht="15">
      <c r="A32" s="14"/>
      <c r="B32" s="3"/>
      <c r="C32" s="3"/>
      <c r="D32" s="15"/>
      <c r="E32" s="1"/>
      <c r="F32" s="16"/>
      <c r="G32" s="14"/>
      <c r="H32" s="17"/>
    </row>
    <row r="33" spans="1:8" ht="15">
      <c r="A33" s="14"/>
      <c r="B33" s="3" t="s">
        <v>37</v>
      </c>
      <c r="C33" s="3"/>
      <c r="D33" s="15"/>
      <c r="E33" s="7"/>
      <c r="F33" s="16"/>
      <c r="G33" s="14"/>
      <c r="H33" s="17"/>
    </row>
    <row r="34" spans="1:8" ht="15">
      <c r="A34" s="14">
        <v>6</v>
      </c>
      <c r="B34" s="6" t="s">
        <v>6</v>
      </c>
      <c r="C34" s="13" t="s">
        <v>52</v>
      </c>
      <c r="D34" s="4" t="s">
        <v>48</v>
      </c>
      <c r="E34" s="2">
        <v>12</v>
      </c>
      <c r="F34" s="16">
        <v>235</v>
      </c>
      <c r="G34" s="17">
        <f>F34*6</f>
        <v>1410</v>
      </c>
      <c r="H34" s="17">
        <f t="shared" si="0"/>
        <v>16920</v>
      </c>
    </row>
    <row r="35" spans="1:8" ht="28.5">
      <c r="A35" s="14">
        <v>7</v>
      </c>
      <c r="B35" s="6" t="s">
        <v>7</v>
      </c>
      <c r="C35" s="12" t="s">
        <v>56</v>
      </c>
      <c r="D35" s="4" t="s">
        <v>48</v>
      </c>
      <c r="E35" s="2">
        <v>12</v>
      </c>
      <c r="F35" s="16">
        <v>245</v>
      </c>
      <c r="G35" s="17">
        <f aca="true" t="shared" si="1" ref="G35:G41">F35*6</f>
        <v>1470</v>
      </c>
      <c r="H35" s="17">
        <f t="shared" si="0"/>
        <v>17640</v>
      </c>
    </row>
    <row r="36" spans="1:8" ht="15">
      <c r="A36" s="14">
        <v>8</v>
      </c>
      <c r="B36" s="6" t="s">
        <v>8</v>
      </c>
      <c r="C36" s="13" t="s">
        <v>57</v>
      </c>
      <c r="D36" s="4" t="s">
        <v>48</v>
      </c>
      <c r="E36" s="2">
        <v>12</v>
      </c>
      <c r="F36" s="16">
        <v>235</v>
      </c>
      <c r="G36" s="17">
        <f t="shared" si="1"/>
        <v>1410</v>
      </c>
      <c r="H36" s="17">
        <f t="shared" si="0"/>
        <v>16920</v>
      </c>
    </row>
    <row r="37" spans="1:8" ht="15">
      <c r="A37" s="14">
        <v>9</v>
      </c>
      <c r="B37" s="6" t="s">
        <v>9</v>
      </c>
      <c r="C37" s="13" t="s">
        <v>58</v>
      </c>
      <c r="D37" s="4" t="s">
        <v>48</v>
      </c>
      <c r="E37" s="2">
        <v>12</v>
      </c>
      <c r="F37" s="16">
        <v>245</v>
      </c>
      <c r="G37" s="17">
        <f t="shared" si="1"/>
        <v>1470</v>
      </c>
      <c r="H37" s="17">
        <f t="shared" si="0"/>
        <v>17640</v>
      </c>
    </row>
    <row r="38" spans="1:8" ht="28.5">
      <c r="A38" s="14">
        <v>10</v>
      </c>
      <c r="B38" s="6" t="s">
        <v>10</v>
      </c>
      <c r="C38" s="12" t="s">
        <v>59</v>
      </c>
      <c r="D38" s="4" t="s">
        <v>48</v>
      </c>
      <c r="E38" s="2">
        <v>12</v>
      </c>
      <c r="F38" s="16">
        <v>245</v>
      </c>
      <c r="G38" s="17">
        <f t="shared" si="1"/>
        <v>1470</v>
      </c>
      <c r="H38" s="17">
        <f t="shared" si="0"/>
        <v>17640</v>
      </c>
    </row>
    <row r="39" spans="1:8" ht="15">
      <c r="A39" s="14">
        <v>11</v>
      </c>
      <c r="B39" s="6" t="s">
        <v>11</v>
      </c>
      <c r="C39" s="13" t="s">
        <v>60</v>
      </c>
      <c r="D39" s="4" t="s">
        <v>48</v>
      </c>
      <c r="E39" s="2">
        <v>12</v>
      </c>
      <c r="F39" s="16">
        <v>245</v>
      </c>
      <c r="G39" s="17">
        <f t="shared" si="1"/>
        <v>1470</v>
      </c>
      <c r="H39" s="17">
        <f t="shared" si="0"/>
        <v>17640</v>
      </c>
    </row>
    <row r="40" spans="1:8" ht="15">
      <c r="A40" s="14">
        <v>12</v>
      </c>
      <c r="B40" s="5" t="s">
        <v>12</v>
      </c>
      <c r="C40" s="13" t="s">
        <v>61</v>
      </c>
      <c r="D40" s="4" t="s">
        <v>48</v>
      </c>
      <c r="E40" s="2">
        <v>12</v>
      </c>
      <c r="F40" s="16">
        <v>235</v>
      </c>
      <c r="G40" s="17">
        <f t="shared" si="1"/>
        <v>1410</v>
      </c>
      <c r="H40" s="17">
        <f t="shared" si="0"/>
        <v>16920</v>
      </c>
    </row>
    <row r="41" spans="1:8" ht="15">
      <c r="A41" s="14">
        <v>13</v>
      </c>
      <c r="B41" s="5" t="s">
        <v>13</v>
      </c>
      <c r="C41" s="12" t="s">
        <v>62</v>
      </c>
      <c r="D41" s="4" t="s">
        <v>48</v>
      </c>
      <c r="E41" s="2">
        <v>12</v>
      </c>
      <c r="F41" s="16">
        <v>255</v>
      </c>
      <c r="G41" s="17">
        <f t="shared" si="1"/>
        <v>1530</v>
      </c>
      <c r="H41" s="17">
        <f t="shared" si="0"/>
        <v>18360</v>
      </c>
    </row>
    <row r="42" spans="1:8" ht="15">
      <c r="A42" s="14"/>
      <c r="B42" s="3"/>
      <c r="C42" s="3"/>
      <c r="D42" s="15"/>
      <c r="E42" s="7"/>
      <c r="F42" s="16"/>
      <c r="G42" s="14"/>
      <c r="H42" s="17"/>
    </row>
    <row r="43" spans="1:8" ht="15">
      <c r="A43" s="14"/>
      <c r="B43" s="3" t="s">
        <v>38</v>
      </c>
      <c r="C43" s="3"/>
      <c r="D43" s="15"/>
      <c r="E43" s="15"/>
      <c r="F43" s="16"/>
      <c r="G43" s="14"/>
      <c r="H43" s="17"/>
    </row>
    <row r="44" spans="1:8" ht="15">
      <c r="A44" s="14">
        <v>14</v>
      </c>
      <c r="B44" s="6" t="s">
        <v>14</v>
      </c>
      <c r="C44" s="12" t="s">
        <v>63</v>
      </c>
      <c r="D44" s="4" t="s">
        <v>49</v>
      </c>
      <c r="E44" s="4">
        <v>36</v>
      </c>
      <c r="F44" s="16">
        <v>400</v>
      </c>
      <c r="G44" s="17">
        <f>F44</f>
        <v>400</v>
      </c>
      <c r="H44" s="17">
        <f t="shared" si="0"/>
        <v>14400</v>
      </c>
    </row>
    <row r="45" spans="1:8" ht="15">
      <c r="A45" s="14">
        <v>15</v>
      </c>
      <c r="B45" s="6" t="s">
        <v>15</v>
      </c>
      <c r="C45" s="12" t="s">
        <v>64</v>
      </c>
      <c r="D45" s="4" t="s">
        <v>49</v>
      </c>
      <c r="E45" s="4">
        <v>36</v>
      </c>
      <c r="F45" s="16">
        <v>425</v>
      </c>
      <c r="G45" s="17">
        <f aca="true" t="shared" si="2" ref="G45:G69">F45</f>
        <v>425</v>
      </c>
      <c r="H45" s="17">
        <f t="shared" si="0"/>
        <v>15300</v>
      </c>
    </row>
    <row r="46" spans="1:8" ht="15">
      <c r="A46" s="14">
        <v>16</v>
      </c>
      <c r="B46" s="6" t="s">
        <v>16</v>
      </c>
      <c r="C46" s="12" t="s">
        <v>65</v>
      </c>
      <c r="D46" s="4" t="s">
        <v>49</v>
      </c>
      <c r="E46" s="4">
        <v>36</v>
      </c>
      <c r="F46" s="16">
        <v>400</v>
      </c>
      <c r="G46" s="17">
        <f t="shared" si="2"/>
        <v>400</v>
      </c>
      <c r="H46" s="17">
        <f t="shared" si="0"/>
        <v>14400</v>
      </c>
    </row>
    <row r="47" spans="1:8" ht="15">
      <c r="A47" s="14">
        <v>17</v>
      </c>
      <c r="B47" s="6" t="s">
        <v>17</v>
      </c>
      <c r="C47" s="12" t="s">
        <v>66</v>
      </c>
      <c r="D47" s="4" t="s">
        <v>49</v>
      </c>
      <c r="E47" s="4">
        <v>36</v>
      </c>
      <c r="F47" s="16">
        <v>400</v>
      </c>
      <c r="G47" s="17">
        <f t="shared" si="2"/>
        <v>400</v>
      </c>
      <c r="H47" s="17">
        <f t="shared" si="0"/>
        <v>14400</v>
      </c>
    </row>
    <row r="48" spans="1:8" ht="15">
      <c r="A48" s="14">
        <v>18</v>
      </c>
      <c r="B48" s="6" t="s">
        <v>18</v>
      </c>
      <c r="C48" s="12" t="s">
        <v>67</v>
      </c>
      <c r="D48" s="4" t="s">
        <v>49</v>
      </c>
      <c r="E48" s="4">
        <v>36</v>
      </c>
      <c r="F48" s="16">
        <v>460</v>
      </c>
      <c r="G48" s="17">
        <f t="shared" si="2"/>
        <v>460</v>
      </c>
      <c r="H48" s="17">
        <f t="shared" si="0"/>
        <v>16560</v>
      </c>
    </row>
    <row r="49" spans="1:8" ht="15">
      <c r="A49" s="14">
        <v>19</v>
      </c>
      <c r="B49" s="5" t="s">
        <v>19</v>
      </c>
      <c r="C49" s="12" t="s">
        <v>68</v>
      </c>
      <c r="D49" s="4" t="s">
        <v>49</v>
      </c>
      <c r="E49" s="4">
        <v>36</v>
      </c>
      <c r="F49" s="16">
        <v>450</v>
      </c>
      <c r="G49" s="17">
        <f t="shared" si="2"/>
        <v>450</v>
      </c>
      <c r="H49" s="17">
        <f t="shared" si="0"/>
        <v>16200</v>
      </c>
    </row>
    <row r="50" spans="1:8" ht="28.5">
      <c r="A50" s="14">
        <v>20</v>
      </c>
      <c r="B50" s="5" t="s">
        <v>20</v>
      </c>
      <c r="C50" s="12" t="s">
        <v>69</v>
      </c>
      <c r="D50" s="4" t="s">
        <v>49</v>
      </c>
      <c r="E50" s="4">
        <v>36</v>
      </c>
      <c r="F50" s="16">
        <v>460</v>
      </c>
      <c r="G50" s="17">
        <f t="shared" si="2"/>
        <v>460</v>
      </c>
      <c r="H50" s="17">
        <f t="shared" si="0"/>
        <v>16560</v>
      </c>
    </row>
    <row r="51" spans="1:8" ht="15">
      <c r="A51" s="14">
        <v>21</v>
      </c>
      <c r="B51" s="6" t="s">
        <v>21</v>
      </c>
      <c r="C51" s="12" t="s">
        <v>55</v>
      </c>
      <c r="D51" s="4" t="s">
        <v>49</v>
      </c>
      <c r="E51" s="4">
        <v>36</v>
      </c>
      <c r="F51" s="16">
        <v>460</v>
      </c>
      <c r="G51" s="17">
        <f t="shared" si="2"/>
        <v>460</v>
      </c>
      <c r="H51" s="17">
        <f t="shared" si="0"/>
        <v>16560</v>
      </c>
    </row>
    <row r="52" spans="1:8" ht="28.5">
      <c r="A52" s="14">
        <v>22</v>
      </c>
      <c r="B52" s="6" t="s">
        <v>22</v>
      </c>
      <c r="C52" s="12" t="s">
        <v>70</v>
      </c>
      <c r="D52" s="4" t="s">
        <v>49</v>
      </c>
      <c r="E52" s="4">
        <v>36</v>
      </c>
      <c r="F52" s="16">
        <v>400</v>
      </c>
      <c r="G52" s="17">
        <f t="shared" si="2"/>
        <v>400</v>
      </c>
      <c r="H52" s="17">
        <f t="shared" si="0"/>
        <v>14400</v>
      </c>
    </row>
    <row r="53" spans="1:8" ht="15">
      <c r="A53" s="14">
        <v>23</v>
      </c>
      <c r="B53" s="5" t="s">
        <v>23</v>
      </c>
      <c r="C53" s="12" t="s">
        <v>71</v>
      </c>
      <c r="D53" s="4" t="s">
        <v>49</v>
      </c>
      <c r="E53" s="4">
        <v>36</v>
      </c>
      <c r="F53" s="16">
        <v>550</v>
      </c>
      <c r="G53" s="17">
        <f t="shared" si="2"/>
        <v>550</v>
      </c>
      <c r="H53" s="17">
        <f t="shared" si="0"/>
        <v>19800</v>
      </c>
    </row>
    <row r="54" spans="1:8" ht="15">
      <c r="A54" s="14">
        <v>24</v>
      </c>
      <c r="B54" s="5" t="s">
        <v>24</v>
      </c>
      <c r="C54" s="12" t="s">
        <v>72</v>
      </c>
      <c r="D54" s="4" t="s">
        <v>49</v>
      </c>
      <c r="E54" s="4">
        <v>36</v>
      </c>
      <c r="F54" s="16">
        <v>400</v>
      </c>
      <c r="G54" s="17">
        <f t="shared" si="2"/>
        <v>400</v>
      </c>
      <c r="H54" s="17">
        <f t="shared" si="0"/>
        <v>14400</v>
      </c>
    </row>
    <row r="55" spans="1:8" ht="15">
      <c r="A55" s="14">
        <v>25</v>
      </c>
      <c r="B55" s="5" t="s">
        <v>25</v>
      </c>
      <c r="C55" s="13" t="s">
        <v>73</v>
      </c>
      <c r="D55" s="4" t="s">
        <v>49</v>
      </c>
      <c r="E55" s="4">
        <v>36</v>
      </c>
      <c r="F55" s="16">
        <v>460</v>
      </c>
      <c r="G55" s="17">
        <f t="shared" si="2"/>
        <v>460</v>
      </c>
      <c r="H55" s="17">
        <f t="shared" si="0"/>
        <v>16560</v>
      </c>
    </row>
    <row r="56" spans="1:8" ht="28.5">
      <c r="A56" s="14">
        <v>26</v>
      </c>
      <c r="B56" s="5" t="s">
        <v>26</v>
      </c>
      <c r="C56" s="12" t="s">
        <v>74</v>
      </c>
      <c r="D56" s="4" t="s">
        <v>49</v>
      </c>
      <c r="E56" s="4">
        <v>36</v>
      </c>
      <c r="F56" s="16">
        <v>460</v>
      </c>
      <c r="G56" s="17">
        <f t="shared" si="2"/>
        <v>460</v>
      </c>
      <c r="H56" s="17">
        <f t="shared" si="0"/>
        <v>16560</v>
      </c>
    </row>
    <row r="57" spans="1:8" ht="15">
      <c r="A57" s="14"/>
      <c r="B57" s="14"/>
      <c r="C57" s="14"/>
      <c r="D57" s="4"/>
      <c r="E57" s="14"/>
      <c r="F57" s="16"/>
      <c r="G57" s="17"/>
      <c r="H57" s="17"/>
    </row>
    <row r="58" spans="1:8" ht="15">
      <c r="A58" s="14"/>
      <c r="B58" s="3" t="s">
        <v>39</v>
      </c>
      <c r="C58" s="3"/>
      <c r="D58" s="4"/>
      <c r="E58" s="2"/>
      <c r="F58" s="16"/>
      <c r="G58" s="17"/>
      <c r="H58" s="17"/>
    </row>
    <row r="59" spans="1:8" ht="15">
      <c r="A59" s="14">
        <v>27</v>
      </c>
      <c r="B59" s="6" t="s">
        <v>27</v>
      </c>
      <c r="C59" s="12" t="s">
        <v>78</v>
      </c>
      <c r="D59" s="4" t="s">
        <v>49</v>
      </c>
      <c r="E59" s="2">
        <v>24</v>
      </c>
      <c r="F59" s="16">
        <v>825</v>
      </c>
      <c r="G59" s="17">
        <f t="shared" si="2"/>
        <v>825</v>
      </c>
      <c r="H59" s="17">
        <f t="shared" si="0"/>
        <v>19800</v>
      </c>
    </row>
    <row r="60" spans="1:8" ht="28.5">
      <c r="A60" s="14">
        <v>28</v>
      </c>
      <c r="B60" s="6" t="s">
        <v>28</v>
      </c>
      <c r="C60" s="12" t="s">
        <v>75</v>
      </c>
      <c r="D60" s="4" t="s">
        <v>49</v>
      </c>
      <c r="E60" s="2">
        <v>24</v>
      </c>
      <c r="F60" s="16">
        <v>725</v>
      </c>
      <c r="G60" s="17">
        <f t="shared" si="2"/>
        <v>725</v>
      </c>
      <c r="H60" s="17">
        <f t="shared" si="0"/>
        <v>17400</v>
      </c>
    </row>
    <row r="61" spans="1:8" ht="28.5">
      <c r="A61" s="14">
        <v>29</v>
      </c>
      <c r="B61" s="6" t="s">
        <v>29</v>
      </c>
      <c r="C61" s="12" t="s">
        <v>76</v>
      </c>
      <c r="D61" s="4" t="s">
        <v>49</v>
      </c>
      <c r="E61" s="2">
        <v>24</v>
      </c>
      <c r="F61" s="16">
        <v>750</v>
      </c>
      <c r="G61" s="17">
        <f t="shared" si="2"/>
        <v>750</v>
      </c>
      <c r="H61" s="17">
        <f t="shared" si="0"/>
        <v>18000</v>
      </c>
    </row>
    <row r="62" spans="1:8" ht="42.75">
      <c r="A62" s="14">
        <v>30</v>
      </c>
      <c r="B62" s="6" t="s">
        <v>30</v>
      </c>
      <c r="C62" s="12" t="s">
        <v>77</v>
      </c>
      <c r="D62" s="4" t="s">
        <v>49</v>
      </c>
      <c r="E62" s="2">
        <v>24</v>
      </c>
      <c r="F62" s="16">
        <v>725</v>
      </c>
      <c r="G62" s="17">
        <f t="shared" si="2"/>
        <v>725</v>
      </c>
      <c r="H62" s="17">
        <f t="shared" si="0"/>
        <v>17400</v>
      </c>
    </row>
    <row r="63" spans="1:8" ht="15">
      <c r="A63" s="14"/>
      <c r="B63" s="6"/>
      <c r="C63" s="6"/>
      <c r="D63" s="4"/>
      <c r="E63" s="2"/>
      <c r="F63" s="16"/>
      <c r="G63" s="17"/>
      <c r="H63" s="17"/>
    </row>
    <row r="64" spans="1:8" ht="15">
      <c r="A64" s="14"/>
      <c r="B64" s="3" t="s">
        <v>40</v>
      </c>
      <c r="C64" s="3"/>
      <c r="D64" s="4"/>
      <c r="E64" s="14"/>
      <c r="F64" s="16"/>
      <c r="G64" s="17"/>
      <c r="H64" s="17"/>
    </row>
    <row r="65" spans="1:8" ht="28.5">
      <c r="A65" s="14">
        <v>31</v>
      </c>
      <c r="B65" s="6" t="s">
        <v>31</v>
      </c>
      <c r="C65" s="12" t="s">
        <v>79</v>
      </c>
      <c r="D65" s="4" t="s">
        <v>49</v>
      </c>
      <c r="E65" s="2">
        <v>9</v>
      </c>
      <c r="F65" s="16">
        <v>1350</v>
      </c>
      <c r="G65" s="17">
        <f t="shared" si="2"/>
        <v>1350</v>
      </c>
      <c r="H65" s="17">
        <f t="shared" si="0"/>
        <v>12150</v>
      </c>
    </row>
    <row r="66" spans="1:8" ht="15">
      <c r="A66" s="14">
        <v>32</v>
      </c>
      <c r="B66" s="6" t="s">
        <v>32</v>
      </c>
      <c r="C66" s="12" t="s">
        <v>55</v>
      </c>
      <c r="D66" s="4" t="s">
        <v>49</v>
      </c>
      <c r="E66" s="2">
        <v>9</v>
      </c>
      <c r="F66" s="16">
        <v>1350</v>
      </c>
      <c r="G66" s="17">
        <f t="shared" si="2"/>
        <v>1350</v>
      </c>
      <c r="H66" s="17">
        <f t="shared" si="0"/>
        <v>12150</v>
      </c>
    </row>
    <row r="67" spans="1:8" ht="28.5">
      <c r="A67" s="14">
        <v>33</v>
      </c>
      <c r="B67" s="6" t="s">
        <v>33</v>
      </c>
      <c r="C67" s="12" t="s">
        <v>80</v>
      </c>
      <c r="D67" s="4" t="s">
        <v>49</v>
      </c>
      <c r="E67" s="2">
        <v>9</v>
      </c>
      <c r="F67" s="16">
        <v>1450</v>
      </c>
      <c r="G67" s="17">
        <f t="shared" si="2"/>
        <v>1450</v>
      </c>
      <c r="H67" s="17">
        <f t="shared" si="0"/>
        <v>13050</v>
      </c>
    </row>
    <row r="68" spans="1:8" ht="28.5">
      <c r="A68" s="14">
        <v>34</v>
      </c>
      <c r="B68" s="6" t="s">
        <v>34</v>
      </c>
      <c r="C68" s="12" t="s">
        <v>81</v>
      </c>
      <c r="D68" s="4" t="s">
        <v>49</v>
      </c>
      <c r="E68" s="2">
        <v>9</v>
      </c>
      <c r="F68" s="16">
        <v>1250</v>
      </c>
      <c r="G68" s="17">
        <f t="shared" si="2"/>
        <v>1250</v>
      </c>
      <c r="H68" s="17">
        <f t="shared" si="0"/>
        <v>11250</v>
      </c>
    </row>
    <row r="69" spans="1:8" ht="42.75">
      <c r="A69" s="14">
        <v>35</v>
      </c>
      <c r="B69" s="6" t="s">
        <v>35</v>
      </c>
      <c r="C69" s="12" t="s">
        <v>82</v>
      </c>
      <c r="D69" s="4" t="s">
        <v>49</v>
      </c>
      <c r="E69" s="2">
        <v>9</v>
      </c>
      <c r="F69" s="16">
        <v>1250</v>
      </c>
      <c r="G69" s="17">
        <f t="shared" si="2"/>
        <v>1250</v>
      </c>
      <c r="H69" s="17">
        <f t="shared" si="0"/>
        <v>11250</v>
      </c>
    </row>
    <row r="70" spans="1:8" ht="15">
      <c r="A70" s="34"/>
      <c r="B70" s="35"/>
      <c r="C70" s="34"/>
      <c r="D70" s="36"/>
      <c r="E70" s="35"/>
      <c r="F70" s="35"/>
      <c r="G70" s="35"/>
      <c r="H70" s="35"/>
    </row>
    <row r="71" spans="1:8" ht="15">
      <c r="A71" s="34"/>
      <c r="B71" s="35"/>
      <c r="C71" s="34"/>
      <c r="D71" s="36"/>
      <c r="E71" s="35"/>
      <c r="F71" s="35"/>
      <c r="G71" s="35"/>
      <c r="H71" s="35"/>
    </row>
    <row r="72" spans="1:8" ht="15">
      <c r="A72" s="34"/>
      <c r="B72" s="35"/>
      <c r="C72" s="34" t="s">
        <v>93</v>
      </c>
      <c r="D72" s="36"/>
      <c r="E72" s="35"/>
      <c r="F72" s="35"/>
      <c r="G72" s="35"/>
      <c r="H72" s="35"/>
    </row>
    <row r="73" spans="1:8" ht="15">
      <c r="A73" s="34"/>
      <c r="B73" s="35"/>
      <c r="C73" s="34" t="s">
        <v>94</v>
      </c>
      <c r="D73" s="35"/>
      <c r="E73" s="35"/>
      <c r="F73" s="35"/>
      <c r="G73" s="35"/>
      <c r="H73" s="35"/>
    </row>
    <row r="74" spans="1:8" ht="15">
      <c r="A74" s="34"/>
      <c r="B74" s="35"/>
      <c r="C74" s="34" t="s">
        <v>95</v>
      </c>
      <c r="D74" s="35"/>
      <c r="E74" s="35"/>
      <c r="F74" s="35"/>
      <c r="G74" s="35"/>
      <c r="H74" s="35"/>
    </row>
    <row r="75" spans="1:8" ht="15">
      <c r="A75" s="34"/>
      <c r="B75" s="35"/>
      <c r="C75" s="34"/>
      <c r="D75" s="35"/>
      <c r="E75" s="35"/>
      <c r="F75" s="35"/>
      <c r="G75" s="35"/>
      <c r="H75" s="35"/>
    </row>
    <row r="76" spans="1:8" ht="15">
      <c r="A76" s="34"/>
      <c r="B76" s="35"/>
      <c r="C76" s="34" t="s">
        <v>96</v>
      </c>
      <c r="D76" s="35"/>
      <c r="E76" s="35"/>
      <c r="F76" s="35"/>
      <c r="G76" s="35" t="s">
        <v>97</v>
      </c>
      <c r="H76" s="35"/>
    </row>
    <row r="77" spans="1:8" ht="15">
      <c r="A77" s="34"/>
      <c r="B77" s="35"/>
      <c r="C77" s="34"/>
      <c r="D77" s="35"/>
      <c r="E77" s="35"/>
      <c r="F77" s="35"/>
      <c r="G77" s="35"/>
      <c r="H77" s="35"/>
    </row>
    <row r="78" spans="1:8" ht="15">
      <c r="A78" s="34"/>
      <c r="B78" s="35"/>
      <c r="C78" s="34"/>
      <c r="D78" s="35"/>
      <c r="E78" s="35"/>
      <c r="F78" s="35"/>
      <c r="G78" s="35"/>
      <c r="H78" s="35"/>
    </row>
    <row r="79" spans="1:8" ht="15">
      <c r="A79" s="34"/>
      <c r="B79" s="35"/>
      <c r="C79" s="34"/>
      <c r="D79" s="35"/>
      <c r="E79" s="35"/>
      <c r="F79" s="35"/>
      <c r="G79" s="35"/>
      <c r="H79" s="35"/>
    </row>
    <row r="80" ht="15">
      <c r="F80" s="8"/>
    </row>
    <row r="81" ht="15">
      <c r="F81" s="8"/>
    </row>
    <row r="82" ht="15">
      <c r="F82" s="8"/>
    </row>
    <row r="83" ht="15">
      <c r="F83" s="8"/>
    </row>
    <row r="84" ht="15">
      <c r="F84" s="8"/>
    </row>
    <row r="85" ht="15">
      <c r="F85" s="8"/>
    </row>
    <row r="86" ht="15">
      <c r="F86" s="8"/>
    </row>
    <row r="87" ht="15">
      <c r="F87" s="8"/>
    </row>
    <row r="88" ht="15">
      <c r="F88" s="8"/>
    </row>
    <row r="89" ht="15">
      <c r="F89" s="8"/>
    </row>
    <row r="90" ht="15">
      <c r="F90" s="8"/>
    </row>
    <row r="91" ht="15">
      <c r="F91" s="8"/>
    </row>
    <row r="92" ht="15">
      <c r="F92" s="8"/>
    </row>
    <row r="93" ht="15">
      <c r="F93" s="8"/>
    </row>
    <row r="94" ht="15">
      <c r="F94" s="8"/>
    </row>
    <row r="95" ht="15">
      <c r="F95" s="8"/>
    </row>
    <row r="96" ht="15">
      <c r="F96" s="8"/>
    </row>
    <row r="97" ht="15">
      <c r="F97" s="8"/>
    </row>
    <row r="98" ht="15">
      <c r="F98" s="8"/>
    </row>
    <row r="99" ht="15">
      <c r="F99" s="8"/>
    </row>
    <row r="100" ht="15">
      <c r="F100" s="8"/>
    </row>
    <row r="101" ht="15">
      <c r="F101" s="8"/>
    </row>
    <row r="102" ht="15">
      <c r="F102" s="8"/>
    </row>
    <row r="103" ht="15">
      <c r="F103" s="8"/>
    </row>
    <row r="104" ht="15">
      <c r="F104" s="8"/>
    </row>
    <row r="105" ht="15">
      <c r="F105" s="8"/>
    </row>
    <row r="106" ht="15">
      <c r="F106" s="8"/>
    </row>
    <row r="107" ht="15">
      <c r="F107" s="8"/>
    </row>
    <row r="108" ht="15">
      <c r="F108" s="8"/>
    </row>
    <row r="109" ht="15">
      <c r="F109" s="8"/>
    </row>
    <row r="110" ht="15">
      <c r="F110" s="8"/>
    </row>
    <row r="111" ht="15">
      <c r="F111" s="8"/>
    </row>
    <row r="112" ht="15">
      <c r="F112" s="8"/>
    </row>
    <row r="113" ht="15">
      <c r="F113" s="8"/>
    </row>
    <row r="114" ht="15">
      <c r="F114" s="8"/>
    </row>
    <row r="115" ht="15">
      <c r="F115" s="8"/>
    </row>
    <row r="116" ht="15">
      <c r="F116" s="8"/>
    </row>
    <row r="117" ht="15">
      <c r="F117" s="8"/>
    </row>
    <row r="118" ht="15">
      <c r="F118" s="8"/>
    </row>
    <row r="119" ht="15">
      <c r="F119" s="8"/>
    </row>
    <row r="120" ht="15">
      <c r="F120" s="8"/>
    </row>
    <row r="121" ht="15">
      <c r="F121" s="8"/>
    </row>
    <row r="122" ht="15">
      <c r="F122" s="8"/>
    </row>
    <row r="123" ht="15">
      <c r="F123" s="8"/>
    </row>
    <row r="124" ht="15">
      <c r="F124" s="8"/>
    </row>
    <row r="125" ht="15">
      <c r="F125" s="8"/>
    </row>
    <row r="126" ht="15">
      <c r="F126" s="8"/>
    </row>
    <row r="127" ht="15">
      <c r="F127" s="8"/>
    </row>
    <row r="128" ht="15">
      <c r="F128" s="8"/>
    </row>
    <row r="129" ht="15">
      <c r="F129" s="8"/>
    </row>
    <row r="130" ht="15">
      <c r="F130" s="8"/>
    </row>
    <row r="131" ht="15">
      <c r="F131" s="8"/>
    </row>
    <row r="132" ht="15">
      <c r="F132" s="8"/>
    </row>
    <row r="133" ht="15">
      <c r="F133" s="8"/>
    </row>
    <row r="134" ht="15">
      <c r="F134" s="8"/>
    </row>
    <row r="135" ht="15">
      <c r="F135" s="8"/>
    </row>
    <row r="136" ht="15">
      <c r="F136" s="8"/>
    </row>
    <row r="137" ht="15">
      <c r="F137" s="8"/>
    </row>
    <row r="138" ht="15">
      <c r="F138" s="8"/>
    </row>
    <row r="139" ht="15">
      <c r="F139" s="8"/>
    </row>
    <row r="140" ht="15">
      <c r="F140" s="8"/>
    </row>
    <row r="141" ht="15">
      <c r="F141" s="8"/>
    </row>
    <row r="142" ht="15">
      <c r="F142" s="8"/>
    </row>
    <row r="143" ht="15">
      <c r="F143" s="8"/>
    </row>
    <row r="144" ht="15">
      <c r="F144" s="8"/>
    </row>
    <row r="145" ht="15">
      <c r="F145" s="8"/>
    </row>
  </sheetData>
  <sheetProtection/>
  <mergeCells count="12">
    <mergeCell ref="C10:H10"/>
    <mergeCell ref="C11:H11"/>
    <mergeCell ref="C12:H12"/>
    <mergeCell ref="B13:H13"/>
    <mergeCell ref="A14:H24"/>
    <mergeCell ref="C1:H1"/>
    <mergeCell ref="C2:H2"/>
    <mergeCell ref="C4:H4"/>
    <mergeCell ref="F5:H5"/>
    <mergeCell ref="C6:H6"/>
    <mergeCell ref="C7:H7"/>
    <mergeCell ref="C8:H8"/>
  </mergeCells>
  <printOptions/>
  <pageMargins left="0.7" right="0.7" top="0.75" bottom="0.75" header="0.3" footer="0.3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</dc:creator>
  <cp:keywords/>
  <dc:description/>
  <cp:lastModifiedBy>Alimov</cp:lastModifiedBy>
  <cp:lastPrinted>2015-08-10T10:19:43Z</cp:lastPrinted>
  <dcterms:created xsi:type="dcterms:W3CDTF">2010-04-11T08:29:09Z</dcterms:created>
  <dcterms:modified xsi:type="dcterms:W3CDTF">2015-09-08T06:19:53Z</dcterms:modified>
  <cp:category/>
  <cp:version/>
  <cp:contentType/>
  <cp:contentStatus/>
</cp:coreProperties>
</file>